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сентябрь" sheetId="1" r:id="rId1"/>
  </sheets>
  <definedNames>
    <definedName name="_xlnm.Print_Area" localSheetId="0">'сентябрь'!$A$1:$H$39</definedName>
  </definedNames>
  <calcPr fullCalcOnLoad="1"/>
</workbook>
</file>

<file path=xl/sharedStrings.xml><?xml version="1.0" encoding="utf-8"?>
<sst xmlns="http://schemas.openxmlformats.org/spreadsheetml/2006/main" count="110" uniqueCount="41">
  <si>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</si>
  <si>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</si>
  <si>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</si>
  <si>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</si>
  <si>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</si>
  <si>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</si>
  <si>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</si>
  <si>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</si>
  <si>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</si>
  <si>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</si>
  <si>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</si>
  <si>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</si>
  <si>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</si>
  <si>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</si>
  <si>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</si>
  <si>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</si>
  <si>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</si>
  <si>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</si>
  <si>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</si>
  <si>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</si>
  <si>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</si>
  <si>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</si>
  <si>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</si>
  <si>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</si>
  <si>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0113 159 03 9 2020 244 (226)</t>
  </si>
  <si>
    <t>Всероссийская сельскохозяйственная перепись 2016 года, в т.ч.:</t>
  </si>
  <si>
    <t xml:space="preserve"> - </t>
  </si>
  <si>
    <t>0113 159 02 9 2020 224 (226)</t>
  </si>
  <si>
    <t>Сбор сведений о населении, их обработка и подведение итогов пробной переписи населения 2018 года,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</si>
  <si>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сентябре  2018 года </t>
  </si>
  <si>
    <t>0113 159 01 9 0019 244 (226)</t>
  </si>
  <si>
    <t>Обследование торговых мест, принадлежащих индивидуальным предпринимателям, осуществляющим продажу товаров на розничных рынках, в т.ч.: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</si>
  <si>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</si>
  <si>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</si>
  <si>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</si>
  <si>
    <t>0113 159 06 9 2020 224 (226)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</si>
  <si>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</si>
  <si>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Выборочное наблюдение поведенческих факторов, влияющих на состояние здоровья населения, в т.ч.:</t>
  </si>
  <si>
    <t>1570113 15905 92020 244 (226)</t>
  </si>
  <si>
    <t>Комплексное наблюдение условий жизни населения,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</si>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</sst>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4" fontId="47" fillId="0" borderId="13" xfId="0" applyNumberFormat="1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left" wrapText="1"/>
    </xf>
    <xf numFmtId="49" fontId="47" fillId="0" borderId="18" xfId="0" applyNumberFormat="1" applyFont="1" applyFill="1" applyBorder="1" applyAlignment="1">
      <alignment horizontal="left" wrapText="1"/>
    </xf>
    <xf numFmtId="49" fontId="47" fillId="0" borderId="19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wrapText="1"/>
    </xf>
    <xf numFmtId="0" fontId="47" fillId="0" borderId="24" xfId="0" applyFont="1" applyFill="1" applyBorder="1" applyAlignment="1">
      <alignment horizontal="center"/>
    </xf>
    <xf numFmtId="49" fontId="47" fillId="0" borderId="25" xfId="0" applyNumberFormat="1" applyFont="1" applyFill="1" applyBorder="1" applyAlignment="1">
      <alignment horizontal="left" wrapText="1"/>
    </xf>
    <xf numFmtId="0" fontId="48" fillId="0" borderId="13" xfId="0" applyFont="1" applyFill="1" applyBorder="1" applyAlignment="1">
      <alignment wrapText="1"/>
    </xf>
    <xf numFmtId="0" fontId="49" fillId="0" borderId="26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3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9" xfId="0" applyFont="1" applyFill="1" applyBorder="1" applyAlignment="1">
      <alignment horizontal="left" wrapText="1"/>
    </xf>
    <xf numFmtId="49" fontId="47" fillId="0" borderId="2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47" fillId="33" borderId="21" xfId="0" applyNumberFormat="1" applyFont="1" applyFill="1" applyBorder="1" applyAlignment="1">
      <alignment horizontal="center" wrapText="1"/>
    </xf>
    <xf numFmtId="4" fontId="47" fillId="33" borderId="22" xfId="0" applyNumberFormat="1" applyFont="1" applyFill="1" applyBorder="1" applyAlignment="1">
      <alignment horizontal="center" wrapText="1"/>
    </xf>
    <xf numFmtId="4" fontId="47" fillId="33" borderId="15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49" fontId="47" fillId="0" borderId="15" xfId="0" applyNumberFormat="1" applyFont="1" applyFill="1" applyBorder="1" applyAlignment="1">
      <alignment horizontal="left" wrapText="1"/>
    </xf>
    <xf numFmtId="0" fontId="47" fillId="0" borderId="21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49" fontId="47" fillId="33" borderId="27" xfId="0" applyNumberFormat="1" applyFont="1" applyFill="1" applyBorder="1" applyAlignment="1">
      <alignment horizontal="left" wrapText="1"/>
    </xf>
    <xf numFmtId="0" fontId="48" fillId="33" borderId="27" xfId="0" applyFont="1" applyFill="1" applyBorder="1" applyAlignment="1">
      <alignment horizontal="left" wrapText="1"/>
    </xf>
    <xf numFmtId="0" fontId="47" fillId="33" borderId="28" xfId="0" applyFont="1" applyFill="1" applyBorder="1" applyAlignment="1">
      <alignment horizontal="center" wrapText="1"/>
    </xf>
    <xf numFmtId="4" fontId="47" fillId="33" borderId="28" xfId="0" applyNumberFormat="1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/>
    </xf>
    <xf numFmtId="0" fontId="47" fillId="33" borderId="28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left" wrapText="1"/>
    </xf>
    <xf numFmtId="49" fontId="47" fillId="33" borderId="17" xfId="0" applyNumberFormat="1" applyFont="1" applyFill="1" applyBorder="1" applyAlignment="1">
      <alignment horizontal="left" wrapText="1"/>
    </xf>
    <xf numFmtId="0" fontId="47" fillId="33" borderId="21" xfId="0" applyFont="1" applyFill="1" applyBorder="1" applyAlignment="1">
      <alignment horizontal="left" wrapText="1"/>
    </xf>
    <xf numFmtId="2" fontId="47" fillId="33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wrapText="1" indent="1"/>
    </xf>
    <xf numFmtId="0" fontId="47" fillId="0" borderId="28" xfId="0" applyFont="1" applyFill="1" applyBorder="1" applyAlignment="1">
      <alignment horizontal="center"/>
    </xf>
    <xf numFmtId="2" fontId="47" fillId="33" borderId="28" xfId="0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wrapText="1"/>
    </xf>
    <xf numFmtId="0" fontId="48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 horizontal="center" wrapText="1"/>
    </xf>
    <xf numFmtId="4" fontId="47" fillId="0" borderId="28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wrapText="1" inden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left" wrapText="1"/>
    </xf>
    <xf numFmtId="0" fontId="51" fillId="0" borderId="29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wrapText="1"/>
    </xf>
    <xf numFmtId="2" fontId="47" fillId="33" borderId="21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 vertical="center"/>
    </xf>
    <xf numFmtId="2" fontId="47" fillId="33" borderId="22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2" fontId="47" fillId="0" borderId="24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zoomScalePageLayoutView="0" workbookViewId="0" topLeftCell="A10">
      <selection activeCell="F44" sqref="F44"/>
    </sheetView>
  </sheetViews>
  <sheetFormatPr defaultColWidth="9.140625" defaultRowHeight="15"/>
  <cols>
    <col min="1" max="1" width="31.421875" style="4" customWidth="1"/>
    <col min="2" max="2" width="68.57421875" style="29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92"/>
      <c r="D1" s="92"/>
      <c r="E1" s="92"/>
      <c r="F1" s="92"/>
      <c r="G1" s="92"/>
      <c r="H1" s="92"/>
    </row>
    <row r="2" spans="1:8" ht="66" customHeight="1">
      <c r="A2" s="95" t="s">
        <v>29</v>
      </c>
      <c r="B2" s="95"/>
      <c r="C2" s="95"/>
      <c r="D2" s="95"/>
      <c r="E2" s="95"/>
      <c r="F2" s="95"/>
      <c r="G2" s="95"/>
      <c r="H2" s="95"/>
    </row>
    <row r="3" spans="1:8" ht="18" customHeight="1">
      <c r="A3" s="1"/>
      <c r="B3" s="30"/>
      <c r="C3" s="1"/>
      <c r="D3" s="1"/>
      <c r="E3" s="1"/>
      <c r="F3" s="1"/>
      <c r="G3" s="1"/>
      <c r="H3" s="1"/>
    </row>
    <row r="4" spans="1:8" ht="21.75" customHeight="1">
      <c r="A4" s="94" t="s">
        <v>2</v>
      </c>
      <c r="B4" s="94"/>
      <c r="C4" s="96" t="s">
        <v>12</v>
      </c>
      <c r="D4" s="96"/>
      <c r="E4" s="96"/>
      <c r="F4" s="96"/>
      <c r="G4" s="96"/>
      <c r="H4" s="96"/>
    </row>
    <row r="5" spans="1:8" ht="43.5" customHeight="1">
      <c r="A5" s="93" t="s">
        <v>3</v>
      </c>
      <c r="B5" s="93"/>
      <c r="C5" s="96" t="s">
        <v>9</v>
      </c>
      <c r="D5" s="96"/>
      <c r="E5" s="96"/>
      <c r="F5" s="96"/>
      <c r="G5" s="96"/>
      <c r="H5" s="96"/>
    </row>
    <row r="6" spans="1:8" ht="15.75">
      <c r="A6" s="1"/>
      <c r="B6" s="30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31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16" customFormat="1" ht="47.25">
      <c r="A9" s="25" t="s">
        <v>20</v>
      </c>
      <c r="B9" s="26" t="s">
        <v>18</v>
      </c>
      <c r="C9" s="10"/>
      <c r="D9" s="11"/>
      <c r="E9" s="7"/>
      <c r="F9" s="7"/>
      <c r="G9" s="7"/>
      <c r="H9" s="36"/>
    </row>
    <row r="10" spans="1:13" s="27" customFormat="1" ht="15.75">
      <c r="A10" s="12"/>
      <c r="B10" s="32" t="s">
        <v>15</v>
      </c>
      <c r="C10" s="19">
        <v>11</v>
      </c>
      <c r="D10" s="37">
        <v>139684</v>
      </c>
      <c r="E10" s="17" t="s">
        <v>11</v>
      </c>
      <c r="F10" s="18">
        <v>11</v>
      </c>
      <c r="G10" s="18" t="s">
        <v>16</v>
      </c>
      <c r="H10" s="18" t="s">
        <v>16</v>
      </c>
      <c r="M10" s="18">
        <f>106928+2100</f>
        <v>109028</v>
      </c>
    </row>
    <row r="11" spans="1:13" s="28" customFormat="1" ht="15.75">
      <c r="A11" s="13"/>
      <c r="B11" s="33" t="s">
        <v>14</v>
      </c>
      <c r="C11" s="20">
        <v>11</v>
      </c>
      <c r="D11" s="38">
        <v>6336.96</v>
      </c>
      <c r="E11" s="21" t="s">
        <v>16</v>
      </c>
      <c r="F11" s="22">
        <v>11</v>
      </c>
      <c r="G11" s="22" t="s">
        <v>16</v>
      </c>
      <c r="H11" s="22" t="s">
        <v>16</v>
      </c>
      <c r="M11" s="22">
        <v>5635.04</v>
      </c>
    </row>
    <row r="12" spans="1:13" s="28" customFormat="1" ht="15.75">
      <c r="A12" s="13"/>
      <c r="B12" s="33" t="s">
        <v>13</v>
      </c>
      <c r="C12" s="20">
        <v>22</v>
      </c>
      <c r="D12" s="38">
        <v>17955.14</v>
      </c>
      <c r="E12" s="21" t="s">
        <v>11</v>
      </c>
      <c r="F12" s="22">
        <v>22</v>
      </c>
      <c r="G12" s="22" t="s">
        <v>16</v>
      </c>
      <c r="H12" s="22" t="s">
        <v>16</v>
      </c>
      <c r="M12" s="22">
        <f>2598.54+14058.08</f>
        <v>16656.62</v>
      </c>
    </row>
    <row r="13" spans="1:13" s="28" customFormat="1" ht="15.75">
      <c r="A13" s="14"/>
      <c r="B13" s="34" t="s">
        <v>17</v>
      </c>
      <c r="C13" s="23">
        <v>11</v>
      </c>
      <c r="D13" s="39">
        <v>10135.2</v>
      </c>
      <c r="E13" s="24" t="s">
        <v>11</v>
      </c>
      <c r="F13" s="9">
        <v>11</v>
      </c>
      <c r="G13" s="9" t="s">
        <v>16</v>
      </c>
      <c r="H13" s="9" t="s">
        <v>16</v>
      </c>
      <c r="M13" s="9">
        <v>8449.28</v>
      </c>
    </row>
    <row r="14" spans="1:13" s="28" customFormat="1" ht="23.25" customHeight="1">
      <c r="A14" s="8" t="s">
        <v>24</v>
      </c>
      <c r="B14" s="15" t="s">
        <v>25</v>
      </c>
      <c r="C14" s="6"/>
      <c r="D14" s="47"/>
      <c r="E14" s="3"/>
      <c r="F14" s="3"/>
      <c r="G14" s="3"/>
      <c r="H14" s="48"/>
      <c r="M14" s="42"/>
    </row>
    <row r="15" spans="1:13" s="28" customFormat="1" ht="15.75">
      <c r="A15" s="35"/>
      <c r="B15" s="50" t="s">
        <v>17</v>
      </c>
      <c r="C15" s="18">
        <v>1</v>
      </c>
      <c r="D15" s="18">
        <v>63466.67</v>
      </c>
      <c r="E15" s="18" t="s">
        <v>11</v>
      </c>
      <c r="F15" s="18" t="s">
        <v>11</v>
      </c>
      <c r="G15" s="18" t="s">
        <v>26</v>
      </c>
      <c r="H15" s="7" t="s">
        <v>26</v>
      </c>
      <c r="M15" s="42"/>
    </row>
    <row r="16" spans="1:13" s="28" customFormat="1" ht="15.75">
      <c r="A16" s="49"/>
      <c r="B16" s="51" t="s">
        <v>13</v>
      </c>
      <c r="C16" s="9">
        <v>1</v>
      </c>
      <c r="D16" s="9">
        <v>74161.29</v>
      </c>
      <c r="E16" s="9" t="s">
        <v>11</v>
      </c>
      <c r="F16" s="9" t="s">
        <v>11</v>
      </c>
      <c r="G16" s="9" t="s">
        <v>26</v>
      </c>
      <c r="H16" s="9" t="s">
        <v>26</v>
      </c>
      <c r="M16" s="42"/>
    </row>
    <row r="17" spans="1:13" s="28" customFormat="1" ht="31.5">
      <c r="A17" s="52" t="s">
        <v>27</v>
      </c>
      <c r="B17" s="53" t="s">
        <v>28</v>
      </c>
      <c r="C17" s="54"/>
      <c r="D17" s="55"/>
      <c r="E17" s="56"/>
      <c r="F17" s="57"/>
      <c r="G17" s="57"/>
      <c r="H17" s="18" t="s">
        <v>26</v>
      </c>
      <c r="M17" s="42"/>
    </row>
    <row r="18" spans="1:13" s="28" customFormat="1" ht="15.75">
      <c r="A18" s="60"/>
      <c r="B18" s="61" t="s">
        <v>13</v>
      </c>
      <c r="C18" s="17">
        <v>1</v>
      </c>
      <c r="D18" s="17">
        <v>67433.34</v>
      </c>
      <c r="E18" s="18" t="s">
        <v>11</v>
      </c>
      <c r="F18" s="17" t="s">
        <v>11</v>
      </c>
      <c r="G18" s="17" t="s">
        <v>11</v>
      </c>
      <c r="H18" s="18" t="s">
        <v>26</v>
      </c>
      <c r="M18" s="42"/>
    </row>
    <row r="19" spans="1:13" s="28" customFormat="1" ht="15.75">
      <c r="A19" s="52"/>
      <c r="B19" s="59" t="s">
        <v>17</v>
      </c>
      <c r="C19" s="90">
        <v>1</v>
      </c>
      <c r="D19" s="90">
        <v>67433.33</v>
      </c>
      <c r="E19" s="88" t="s">
        <v>11</v>
      </c>
      <c r="F19" s="88" t="s">
        <v>11</v>
      </c>
      <c r="G19" s="88" t="s">
        <v>11</v>
      </c>
      <c r="H19" s="89" t="s">
        <v>26</v>
      </c>
      <c r="M19" s="42"/>
    </row>
    <row r="20" spans="1:13" s="28" customFormat="1" ht="15.75">
      <c r="A20" s="52"/>
      <c r="B20" s="33" t="s">
        <v>14</v>
      </c>
      <c r="C20" s="9">
        <v>6</v>
      </c>
      <c r="D20" s="91">
        <v>59040</v>
      </c>
      <c r="E20" s="88" t="s">
        <v>11</v>
      </c>
      <c r="F20" s="88" t="s">
        <v>11</v>
      </c>
      <c r="G20" s="88" t="s">
        <v>11</v>
      </c>
      <c r="H20" s="89" t="s">
        <v>26</v>
      </c>
      <c r="M20" s="42"/>
    </row>
    <row r="21" spans="1:8" ht="37.5" customHeight="1">
      <c r="A21" s="8" t="s">
        <v>30</v>
      </c>
      <c r="B21" s="72" t="s">
        <v>33</v>
      </c>
      <c r="C21" s="73"/>
      <c r="D21" s="74"/>
      <c r="E21" s="6"/>
      <c r="F21" s="3"/>
      <c r="G21" s="3"/>
      <c r="H21" s="3"/>
    </row>
    <row r="22" spans="1:8" ht="15.75">
      <c r="A22" s="75"/>
      <c r="B22" s="76" t="s">
        <v>34</v>
      </c>
      <c r="C22" s="77">
        <v>34</v>
      </c>
      <c r="D22" s="78">
        <v>278975.2</v>
      </c>
      <c r="E22" s="3" t="s">
        <v>11</v>
      </c>
      <c r="F22" s="3">
        <v>34</v>
      </c>
      <c r="G22" s="3" t="s">
        <v>11</v>
      </c>
      <c r="H22" s="3" t="s">
        <v>11</v>
      </c>
    </row>
    <row r="23" spans="1:8" ht="47.25">
      <c r="A23" s="52" t="s">
        <v>35</v>
      </c>
      <c r="B23" s="53" t="s">
        <v>36</v>
      </c>
      <c r="C23" s="54"/>
      <c r="D23" s="55"/>
      <c r="E23" s="56"/>
      <c r="F23" s="57"/>
      <c r="G23" s="57"/>
      <c r="H23" s="79"/>
    </row>
    <row r="24" spans="1:8" ht="15.75">
      <c r="A24" s="52"/>
      <c r="B24" s="80" t="s">
        <v>13</v>
      </c>
      <c r="C24" s="54">
        <v>10</v>
      </c>
      <c r="D24" s="55">
        <v>140300</v>
      </c>
      <c r="E24" s="24" t="s">
        <v>11</v>
      </c>
      <c r="F24" s="24" t="s">
        <v>11</v>
      </c>
      <c r="G24" s="24" t="s">
        <v>11</v>
      </c>
      <c r="H24" s="24" t="s">
        <v>11</v>
      </c>
    </row>
    <row r="25" spans="1:8" ht="31.5">
      <c r="A25" s="52" t="s">
        <v>19</v>
      </c>
      <c r="B25" s="82" t="s">
        <v>37</v>
      </c>
      <c r="C25" s="68"/>
      <c r="D25" s="69"/>
      <c r="E25" s="81"/>
      <c r="F25" s="70"/>
      <c r="G25" s="68"/>
      <c r="H25" s="68"/>
    </row>
    <row r="26" spans="1:8" ht="15.75">
      <c r="A26" s="52"/>
      <c r="B26" s="83" t="s">
        <v>13</v>
      </c>
      <c r="C26" s="68">
        <v>9</v>
      </c>
      <c r="D26" s="69">
        <v>125441.67</v>
      </c>
      <c r="E26" s="24" t="s">
        <v>11</v>
      </c>
      <c r="F26" s="70">
        <v>1</v>
      </c>
      <c r="G26" s="24" t="s">
        <v>11</v>
      </c>
      <c r="H26" s="24" t="s">
        <v>11</v>
      </c>
    </row>
    <row r="27" spans="1:8" ht="17.25" customHeight="1">
      <c r="A27" s="52" t="s">
        <v>38</v>
      </c>
      <c r="B27" s="82" t="s">
        <v>39</v>
      </c>
      <c r="C27" s="68"/>
      <c r="D27" s="69"/>
      <c r="E27" s="81"/>
      <c r="F27" s="70"/>
      <c r="G27" s="68"/>
      <c r="H27" s="68"/>
    </row>
    <row r="28" spans="1:8" ht="15.75">
      <c r="A28" s="52"/>
      <c r="B28" s="32" t="s">
        <v>15</v>
      </c>
      <c r="C28" s="18">
        <v>18</v>
      </c>
      <c r="D28" s="84">
        <v>226637</v>
      </c>
      <c r="E28" s="17" t="s">
        <v>11</v>
      </c>
      <c r="F28" s="85">
        <v>18</v>
      </c>
      <c r="G28" s="17" t="s">
        <v>11</v>
      </c>
      <c r="H28" s="17" t="s">
        <v>11</v>
      </c>
    </row>
    <row r="29" spans="1:8" ht="15.75">
      <c r="A29" s="52"/>
      <c r="B29" s="33" t="s">
        <v>14</v>
      </c>
      <c r="C29" s="22">
        <v>5</v>
      </c>
      <c r="D29" s="86">
        <v>56500</v>
      </c>
      <c r="E29" s="21" t="s">
        <v>11</v>
      </c>
      <c r="F29" s="87">
        <v>5</v>
      </c>
      <c r="G29" s="21" t="s">
        <v>11</v>
      </c>
      <c r="H29" s="21" t="s">
        <v>11</v>
      </c>
    </row>
    <row r="30" spans="1:8" ht="15.75">
      <c r="A30" s="52"/>
      <c r="B30" s="33" t="s">
        <v>13</v>
      </c>
      <c r="C30" s="68">
        <v>1</v>
      </c>
      <c r="D30" s="69">
        <v>15866.67</v>
      </c>
      <c r="E30" s="58" t="s">
        <v>11</v>
      </c>
      <c r="F30" s="70">
        <v>1</v>
      </c>
      <c r="G30" s="58" t="s">
        <v>11</v>
      </c>
      <c r="H30" s="58" t="s">
        <v>11</v>
      </c>
    </row>
    <row r="31" spans="1:8" ht="47.25">
      <c r="A31" s="8" t="s">
        <v>30</v>
      </c>
      <c r="B31" s="64" t="s">
        <v>31</v>
      </c>
      <c r="C31" s="54"/>
      <c r="D31" s="55"/>
      <c r="E31" s="65"/>
      <c r="F31" s="66"/>
      <c r="G31" s="3"/>
      <c r="H31" s="48"/>
    </row>
    <row r="32" spans="1:8" ht="15.75">
      <c r="A32" s="8"/>
      <c r="B32" s="67" t="s">
        <v>15</v>
      </c>
      <c r="C32" s="54">
        <v>4</v>
      </c>
      <c r="D32" s="71">
        <v>14201.2</v>
      </c>
      <c r="E32" s="65" t="s">
        <v>11</v>
      </c>
      <c r="F32" s="65">
        <v>4</v>
      </c>
      <c r="G32" s="3" t="s">
        <v>11</v>
      </c>
      <c r="H32" s="9" t="s">
        <v>11</v>
      </c>
    </row>
    <row r="33" spans="1:8" ht="47.25">
      <c r="A33" s="8" t="s">
        <v>30</v>
      </c>
      <c r="B33" s="64" t="s">
        <v>32</v>
      </c>
      <c r="C33" s="54"/>
      <c r="D33" s="55"/>
      <c r="E33" s="65"/>
      <c r="F33" s="66"/>
      <c r="G33" s="3"/>
      <c r="H33" s="48"/>
    </row>
    <row r="34" spans="1:8" ht="15.75">
      <c r="A34" s="8"/>
      <c r="B34" s="67" t="s">
        <v>15</v>
      </c>
      <c r="C34" s="54">
        <v>6</v>
      </c>
      <c r="D34" s="55">
        <v>17518</v>
      </c>
      <c r="E34" s="65" t="s">
        <v>11</v>
      </c>
      <c r="F34" s="65">
        <v>6</v>
      </c>
      <c r="G34" s="3" t="s">
        <v>11</v>
      </c>
      <c r="H34" s="9" t="s">
        <v>11</v>
      </c>
    </row>
    <row r="35" spans="1:8" ht="15.75">
      <c r="A35" s="40"/>
      <c r="B35" s="41"/>
      <c r="C35" s="42"/>
      <c r="D35" s="62"/>
      <c r="E35" s="44"/>
      <c r="F35" s="63"/>
      <c r="G35" s="42"/>
      <c r="H35" s="42"/>
    </row>
    <row r="36" spans="1:8" ht="15.75">
      <c r="A36" s="40"/>
      <c r="B36" s="41"/>
      <c r="C36" s="42">
        <f>SUM(C10:C34)</f>
        <v>152</v>
      </c>
      <c r="D36" s="43"/>
      <c r="E36" s="44"/>
      <c r="F36" s="45"/>
      <c r="G36" s="42"/>
      <c r="H36" s="42"/>
    </row>
    <row r="37" spans="2:7" ht="36" customHeight="1">
      <c r="B37" s="30" t="s">
        <v>21</v>
      </c>
      <c r="C37" s="46" t="s">
        <v>40</v>
      </c>
      <c r="G37" s="1" t="s">
        <v>22</v>
      </c>
    </row>
    <row r="38" ht="15">
      <c r="C38" s="4" t="s">
        <v>23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2018-10-24T05:35:23Z</cp:lastPrinted>
  <dcterms:created xsi:type="dcterms:W3CDTF">2016-03-23T02:20:30Z</dcterms:created>
  <dcterms:modified xsi:type="dcterms:W3CDTF">2019-01-29T06:34:32Z</dcterms:modified>
  <cp:category/>
  <cp:version/>
  <cp:contentType/>
  <cp:contentStatus/>
</cp:coreProperties>
</file>